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wd\nwp\ETDS\Willamette\ESA_Consultation\BiOp_Implementation\Program Management\Chane - Prog Mgt\WR CRFM\WATER Steering\Meeting Minutes-Agendas\December 2018\"/>
    </mc:Choice>
  </mc:AlternateContent>
  <bookViews>
    <workbookView xWindow="0" yWindow="0" windowWidth="28800" windowHeight="13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/>
</calcChain>
</file>

<file path=xl/sharedStrings.xml><?xml version="1.0" encoding="utf-8"?>
<sst xmlns="http://schemas.openxmlformats.org/spreadsheetml/2006/main" count="27" uniqueCount="25">
  <si>
    <t>PM</t>
  </si>
  <si>
    <t xml:space="preserve">Detroit Downstream Passage </t>
  </si>
  <si>
    <t>Ament</t>
  </si>
  <si>
    <t>Budai</t>
  </si>
  <si>
    <t>Higdon</t>
  </si>
  <si>
    <t>Foster Fish Weir</t>
  </si>
  <si>
    <t>Foster Adult Fish Facility</t>
  </si>
  <si>
    <t xml:space="preserve">Cougar Downstream Passage </t>
  </si>
  <si>
    <t>Fall Creek Adult Fish Facility</t>
  </si>
  <si>
    <t>Richards</t>
  </si>
  <si>
    <t>High Head Bypass Prototype</t>
  </si>
  <si>
    <t>SYS - RM&amp;E</t>
  </si>
  <si>
    <t>Program Coordination</t>
  </si>
  <si>
    <t>Chane</t>
  </si>
  <si>
    <t>Budget</t>
  </si>
  <si>
    <t>Sipe</t>
  </si>
  <si>
    <t xml:space="preserve">Willamette Total </t>
  </si>
  <si>
    <t>FCRPS Total</t>
  </si>
  <si>
    <t>CRFM FY19 Budget</t>
  </si>
  <si>
    <t xml:space="preserve">CRFM FY18 (non-lamprey) carry in </t>
  </si>
  <si>
    <t>Lamprey (FY19 Funding)</t>
  </si>
  <si>
    <t>CRFM Total Funds Available FY19 (non-lamprey)</t>
  </si>
  <si>
    <t>Lamprey FY18 carry in (FY19 Scheduled)</t>
  </si>
  <si>
    <t>Willamette Projects</t>
  </si>
  <si>
    <t>FY19 CRFM Budget Breakout 12/18/2018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</si>
</sst>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7" xfId="0" applyBorder="1"/>
    <xf numFmtId="6" fontId="0" fillId="0" borderId="8" xfId="0" applyNumberForma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3"/>
  <sheetViews>
    <sheetView tabSelected="1" workbookViewId="0">
      <selection activeCell="J14" sqref="J14"/>
    </sheetView>
  </sheetViews>
  <sheetFormatPr defaultRowHeight="15" x14ac:dyDescent="0.25"/>
  <cols>
    <col min="2" max="2" width="45" customWidth="1"/>
    <col min="4" max="4" width="11.85546875" bestFit="1" customWidth="1"/>
  </cols>
  <sheetData>
    <row r="3" spans="2:4" ht="15.75" thickBot="1" x14ac:dyDescent="0.3"/>
    <row r="4" spans="2:4" x14ac:dyDescent="0.25">
      <c r="B4" s="1" t="s">
        <v>23</v>
      </c>
      <c r="C4" s="2" t="s">
        <v>0</v>
      </c>
      <c r="D4" s="3" t="s">
        <v>14</v>
      </c>
    </row>
    <row r="5" spans="2:4" x14ac:dyDescent="0.25">
      <c r="B5" s="4" t="s">
        <v>1</v>
      </c>
      <c r="C5" s="5" t="s">
        <v>2</v>
      </c>
      <c r="D5" s="6">
        <v>3000000</v>
      </c>
    </row>
    <row r="6" spans="2:4" x14ac:dyDescent="0.25">
      <c r="B6" s="4" t="s">
        <v>5</v>
      </c>
      <c r="C6" s="5" t="s">
        <v>15</v>
      </c>
      <c r="D6" s="6">
        <v>400000</v>
      </c>
    </row>
    <row r="7" spans="2:4" x14ac:dyDescent="0.25">
      <c r="B7" s="4" t="s">
        <v>6</v>
      </c>
      <c r="C7" s="5" t="s">
        <v>3</v>
      </c>
      <c r="D7" s="6">
        <v>400000</v>
      </c>
    </row>
    <row r="8" spans="2:4" x14ac:dyDescent="0.25">
      <c r="B8" s="4" t="s">
        <v>7</v>
      </c>
      <c r="C8" s="5" t="s">
        <v>3</v>
      </c>
      <c r="D8" s="6">
        <v>8675000</v>
      </c>
    </row>
    <row r="9" spans="2:4" x14ac:dyDescent="0.25">
      <c r="B9" s="4" t="s">
        <v>8</v>
      </c>
      <c r="C9" s="5" t="s">
        <v>9</v>
      </c>
      <c r="D9" s="6">
        <v>1002000</v>
      </c>
    </row>
    <row r="10" spans="2:4" x14ac:dyDescent="0.25">
      <c r="B10" s="4" t="s">
        <v>10</v>
      </c>
      <c r="C10" s="5" t="s">
        <v>2</v>
      </c>
      <c r="D10" s="6">
        <v>1300000</v>
      </c>
    </row>
    <row r="11" spans="2:4" x14ac:dyDescent="0.25">
      <c r="B11" s="4" t="s">
        <v>11</v>
      </c>
      <c r="C11" s="5" t="s">
        <v>4</v>
      </c>
      <c r="D11" s="6">
        <v>5720000</v>
      </c>
    </row>
    <row r="12" spans="2:4" x14ac:dyDescent="0.25">
      <c r="B12" s="4" t="s">
        <v>12</v>
      </c>
      <c r="C12" s="5" t="s">
        <v>13</v>
      </c>
      <c r="D12" s="6">
        <v>719456</v>
      </c>
    </row>
    <row r="13" spans="2:4" x14ac:dyDescent="0.25">
      <c r="B13" s="14"/>
      <c r="C13" s="15"/>
      <c r="D13" s="16"/>
    </row>
    <row r="14" spans="2:4" x14ac:dyDescent="0.25">
      <c r="B14" s="4" t="s">
        <v>18</v>
      </c>
      <c r="C14" s="7">
        <v>46000000</v>
      </c>
      <c r="D14" s="8"/>
    </row>
    <row r="15" spans="2:4" x14ac:dyDescent="0.25">
      <c r="B15" s="4" t="s">
        <v>19</v>
      </c>
      <c r="C15" s="9">
        <v>680592</v>
      </c>
      <c r="D15" s="10"/>
    </row>
    <row r="16" spans="2:4" x14ac:dyDescent="0.25">
      <c r="B16" s="4" t="s">
        <v>21</v>
      </c>
      <c r="C16" s="9">
        <f>C14+C15</f>
        <v>46680592</v>
      </c>
      <c r="D16" s="10"/>
    </row>
    <row r="17" spans="2:4" x14ac:dyDescent="0.25">
      <c r="B17" s="4" t="s">
        <v>16</v>
      </c>
      <c r="C17" s="7">
        <f>SUM(D5:D12)</f>
        <v>21216456</v>
      </c>
      <c r="D17" s="8"/>
    </row>
    <row r="18" spans="2:4" x14ac:dyDescent="0.25">
      <c r="B18" s="4" t="s">
        <v>17</v>
      </c>
      <c r="C18" s="9">
        <v>25464136</v>
      </c>
      <c r="D18" s="10"/>
    </row>
    <row r="19" spans="2:4" x14ac:dyDescent="0.25">
      <c r="B19" s="4" t="s">
        <v>20</v>
      </c>
      <c r="C19" s="7">
        <v>0</v>
      </c>
      <c r="D19" s="8"/>
    </row>
    <row r="20" spans="2:4" ht="15.75" thickBot="1" x14ac:dyDescent="0.3">
      <c r="B20" s="11" t="s">
        <v>22</v>
      </c>
      <c r="C20" s="12">
        <v>1124843</v>
      </c>
      <c r="D20" s="13"/>
    </row>
    <row r="23" spans="2:4" x14ac:dyDescent="0.25">
      <c r="B23" t="s">
        <v>24</v>
      </c>
    </row>
  </sheetData>
  <mergeCells count="8">
    <mergeCell ref="C20:D20"/>
    <mergeCell ref="B13:D13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  <pageSetup scale="13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Chane</dc:creator>
  <cp:lastModifiedBy>Ian Chane</cp:lastModifiedBy>
  <cp:lastPrinted>2018-12-18T19:59:12Z</cp:lastPrinted>
  <dcterms:created xsi:type="dcterms:W3CDTF">2018-12-18T19:26:55Z</dcterms:created>
  <dcterms:modified xsi:type="dcterms:W3CDTF">2018-12-18T19:59:25Z</dcterms:modified>
</cp:coreProperties>
</file>